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<sst xmlns="http://schemas.openxmlformats.org/spreadsheetml/2006/main" count="41" uniqueCount="29">
  <si>
    <r>
      <rPr>
        <b/>
        <sz val="20"/>
        <rFont val="Times New Roman"/>
        <charset val="0"/>
      </rPr>
      <t>2016</t>
    </r>
    <r>
      <rPr>
        <b/>
        <sz val="20"/>
        <rFont val="宋体"/>
        <charset val="0"/>
      </rPr>
      <t>级各专业毕业学分一览表（</t>
    </r>
    <r>
      <rPr>
        <b/>
        <sz val="20"/>
        <rFont val="Times New Roman"/>
        <charset val="0"/>
      </rPr>
      <t>2019.12</t>
    </r>
    <r>
      <rPr>
        <b/>
        <sz val="20"/>
        <rFont val="宋体"/>
        <charset val="0"/>
      </rPr>
      <t>）</t>
    </r>
  </si>
  <si>
    <t xml:space="preserve">  </t>
  </si>
  <si>
    <t>专业</t>
  </si>
  <si>
    <t>总学分</t>
  </si>
  <si>
    <t>必修学分</t>
  </si>
  <si>
    <t>选修学分</t>
  </si>
  <si>
    <t>合计</t>
  </si>
  <si>
    <t>公共课</t>
  </si>
  <si>
    <t>专业课</t>
  </si>
  <si>
    <t>实践类</t>
  </si>
  <si>
    <t>限选</t>
  </si>
  <si>
    <t>任选</t>
  </si>
  <si>
    <t>公共基础教育类</t>
  </si>
  <si>
    <t>教师教育</t>
  </si>
  <si>
    <t>小计</t>
  </si>
  <si>
    <r>
      <rPr>
        <b/>
        <sz val="10"/>
        <rFont val="Times New Roman"/>
        <charset val="0"/>
      </rPr>
      <t>2+2</t>
    </r>
    <r>
      <rPr>
        <b/>
        <sz val="10"/>
        <rFont val="宋体"/>
        <charset val="134"/>
      </rPr>
      <t>阶段</t>
    </r>
  </si>
  <si>
    <t>实践类
（实验）</t>
  </si>
  <si>
    <t>专业
实践类</t>
  </si>
  <si>
    <t>学校平台</t>
  </si>
  <si>
    <t>通识教育</t>
  </si>
  <si>
    <t>生命科学学院</t>
  </si>
  <si>
    <t>生物科学</t>
  </si>
  <si>
    <t>生物科学（云亭班）</t>
  </si>
  <si>
    <t>生物技术</t>
  </si>
  <si>
    <t>制药工程</t>
  </si>
  <si>
    <t>说明：</t>
  </si>
  <si>
    <r>
      <rPr>
        <sz val="10"/>
        <color theme="1"/>
        <rFont val="宋体"/>
        <charset val="134"/>
        <scheme val="minor"/>
      </rPr>
      <t>1、以上学分必修部分根据综合教务管理系统中教学计划计算得来，选修课学分根据相关专业2016级实际执行的教学计划计算得来。不排除后期课程调整的可能，确切的毕业学分要求请参见毕业前夕公布的各项学分（上表学分中不包括</t>
    </r>
    <r>
      <rPr>
        <sz val="10"/>
        <color rgb="FFFF0000"/>
        <rFont val="宋体"/>
        <charset val="134"/>
        <scheme val="minor"/>
      </rPr>
      <t>素质拓展与实践创新4学分、形式与政策2学分</t>
    </r>
    <r>
      <rPr>
        <sz val="10"/>
        <color theme="1"/>
        <rFont val="宋体"/>
        <charset val="134"/>
        <scheme val="minor"/>
      </rPr>
      <t>）。</t>
    </r>
  </si>
  <si>
    <t>2、学校平台限选课程包括：《大学语文》《大学英语Ⅲ》、《大学英语Ⅳ》、《大学计算机基础Ⅱ》。</t>
  </si>
  <si>
    <r>
      <rPr>
        <sz val="10"/>
        <color theme="1"/>
        <rFont val="宋体"/>
        <charset val="134"/>
        <scheme val="minor"/>
      </rPr>
      <t>3、</t>
    </r>
    <r>
      <rPr>
        <sz val="10"/>
        <color rgb="FFFF0000"/>
        <rFont val="宋体"/>
        <charset val="134"/>
        <scheme val="minor"/>
      </rPr>
      <t>大学语文的限选2学分，冲减通识教育任选2学分（即在通识教育要求中扣除2学分</t>
    </r>
    <r>
      <rPr>
        <sz val="10"/>
        <color theme="1"/>
        <rFont val="宋体"/>
        <charset val="134"/>
        <scheme val="minor"/>
      </rPr>
      <t>）。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</si>
</sst>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0"/>
      <name val="Times New Roman"/>
      <charset val="0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Times New Roman"/>
      <charset val="0"/>
    </font>
    <font>
      <sz val="8"/>
      <name val="宋体"/>
      <charset val="134"/>
    </font>
    <font>
      <sz val="8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name val="宋体"/>
      <charset val="0"/>
    </font>
    <font>
      <sz val="10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26" fillId="29" borderId="6" applyNumberFormat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/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47" applyFont="1" applyFill="1" applyBorder="1" applyAlignment="1">
      <alignment horizontal="center"/>
    </xf>
    <xf numFmtId="0" fontId="2" fillId="0" borderId="2" xfId="47" applyFont="1" applyFill="1" applyBorder="1" applyAlignment="1">
      <alignment horizontal="center" vertical="center"/>
    </xf>
    <xf numFmtId="0" fontId="2" fillId="2" borderId="2" xfId="47" applyFont="1" applyFill="1" applyBorder="1" applyAlignment="1">
      <alignment horizontal="center" vertical="center"/>
    </xf>
    <xf numFmtId="0" fontId="3" fillId="3" borderId="2" xfId="47" applyFont="1" applyFill="1" applyBorder="1" applyAlignment="1">
      <alignment horizontal="center" vertical="center"/>
    </xf>
    <xf numFmtId="0" fontId="2" fillId="0" borderId="2" xfId="47" applyFont="1" applyFill="1" applyBorder="1" applyAlignment="1">
      <alignment horizontal="center" vertical="center" wrapText="1"/>
    </xf>
    <xf numFmtId="0" fontId="2" fillId="3" borderId="2" xfId="47" applyFont="1" applyFill="1" applyBorder="1" applyAlignment="1">
      <alignment horizontal="center" vertical="center" wrapText="1"/>
    </xf>
    <xf numFmtId="0" fontId="4" fillId="0" borderId="2" xfId="47" applyFont="1" applyFill="1" applyBorder="1" applyAlignment="1">
      <alignment horizontal="center" vertical="center" wrapText="1"/>
    </xf>
    <xf numFmtId="0" fontId="3" fillId="0" borderId="2" xfId="47" applyFont="1" applyFill="1" applyBorder="1" applyAlignment="1">
      <alignment horizontal="center" vertical="center" wrapText="1"/>
    </xf>
    <xf numFmtId="0" fontId="5" fillId="0" borderId="2" xfId="47" applyFont="1" applyFill="1" applyBorder="1" applyAlignment="1">
      <alignment horizontal="center" vertical="center"/>
    </xf>
    <xf numFmtId="0" fontId="3" fillId="4" borderId="2" xfId="47" applyFont="1" applyFill="1" applyBorder="1" applyAlignment="1">
      <alignment horizontal="center" vertical="center"/>
    </xf>
    <xf numFmtId="0" fontId="5" fillId="5" borderId="2" xfId="47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3" fillId="2" borderId="2" xfId="47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8" fillId="0" borderId="2" xfId="47" applyFont="1" applyFill="1" applyBorder="1" applyAlignment="1">
      <alignment horizontal="center" vertical="center"/>
    </xf>
    <xf numFmtId="0" fontId="2" fillId="2" borderId="2" xfId="47" applyFont="1" applyFill="1" applyBorder="1" applyAlignment="1">
      <alignment horizontal="center" vertical="center" wrapText="1"/>
    </xf>
    <xf numFmtId="0" fontId="2" fillId="0" borderId="3" xfId="47" applyFont="1" applyFill="1" applyBorder="1" applyAlignment="1">
      <alignment horizontal="center" vertical="center"/>
    </xf>
    <xf numFmtId="0" fontId="9" fillId="0" borderId="2" xfId="47" applyFont="1" applyFill="1" applyBorder="1" applyAlignment="1">
      <alignment horizontal="center" vertical="center" wrapText="1"/>
    </xf>
    <xf numFmtId="0" fontId="2" fillId="3" borderId="2" xfId="47" applyFont="1" applyFill="1" applyBorder="1" applyAlignment="1">
      <alignment horizontal="center" vertical="center"/>
    </xf>
    <xf numFmtId="0" fontId="2" fillId="0" borderId="4" xfId="47" applyFont="1" applyFill="1" applyBorder="1" applyAlignment="1">
      <alignment horizontal="center" vertical="center"/>
    </xf>
    <xf numFmtId="0" fontId="2" fillId="0" borderId="5" xfId="47" applyFont="1" applyFill="1" applyBorder="1" applyAlignment="1">
      <alignment horizontal="center" vertical="center"/>
    </xf>
    <xf numFmtId="0" fontId="5" fillId="0" borderId="2" xfId="47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5" borderId="2" xfId="4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>
      <alignment vertical="center"/>
    </xf>
    <xf numFmtId="31" fontId="7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"/>
  <sheetViews>
    <sheetView tabSelected="1" workbookViewId="0">
      <selection activeCell="X27" sqref="X27"/>
    </sheetView>
  </sheetViews>
  <sheetFormatPr defaultColWidth="9" defaultRowHeight="13.5"/>
  <cols>
    <col min="1" max="1" width="7.2" customWidth="1"/>
    <col min="2" max="2" width="8.29166666666667" customWidth="1"/>
    <col min="3" max="3" width="7.875" customWidth="1"/>
    <col min="4" max="4" width="7.75" customWidth="1"/>
    <col min="5" max="5" width="8.25" customWidth="1"/>
    <col min="6" max="6" width="5" customWidth="1"/>
    <col min="7" max="7" width="6.75" customWidth="1"/>
    <col min="8" max="8" width="4.75" customWidth="1"/>
    <col min="9" max="9" width="4.25" customWidth="1"/>
    <col min="10" max="10" width="6.625" customWidth="1"/>
    <col min="11" max="11" width="5.875" customWidth="1"/>
    <col min="12" max="12" width="4.25" customWidth="1"/>
    <col min="13" max="13" width="7.125" customWidth="1"/>
    <col min="14" max="14" width="5.75" customWidth="1"/>
    <col min="15" max="15" width="5.375" customWidth="1"/>
    <col min="16" max="16" width="5.5" customWidth="1"/>
    <col min="17" max="17" width="8.25" customWidth="1"/>
    <col min="18" max="18" width="5.375" customWidth="1"/>
    <col min="19" max="19" width="6.25" customWidth="1"/>
    <col min="20" max="20" width="5" customWidth="1"/>
    <col min="21" max="21" width="5.375" customWidth="1"/>
    <col min="22" max="22" width="5.625" customWidth="1"/>
    <col min="23" max="23" width="6.74166666666667" customWidth="1"/>
  </cols>
  <sheetData>
    <row r="1" ht="25.5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" t="s">
        <v>1</v>
      </c>
      <c r="B2" s="2" t="s">
        <v>2</v>
      </c>
      <c r="C2" s="3" t="s">
        <v>3</v>
      </c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5</v>
      </c>
      <c r="P2" s="2"/>
      <c r="Q2" s="2"/>
      <c r="R2" s="2"/>
      <c r="S2" s="2"/>
      <c r="T2" s="2"/>
      <c r="U2" s="2"/>
      <c r="V2" s="2"/>
      <c r="W2" s="2"/>
    </row>
    <row r="3" spans="1:23">
      <c r="A3" s="2"/>
      <c r="B3" s="2"/>
      <c r="C3" s="3"/>
      <c r="D3" s="4" t="s">
        <v>6</v>
      </c>
      <c r="E3" s="2" t="s">
        <v>7</v>
      </c>
      <c r="F3" s="2"/>
      <c r="G3" s="2"/>
      <c r="H3" s="2" t="s">
        <v>8</v>
      </c>
      <c r="I3" s="2"/>
      <c r="J3" s="2"/>
      <c r="K3" s="2"/>
      <c r="L3" s="5" t="s">
        <v>9</v>
      </c>
      <c r="M3" s="5"/>
      <c r="N3" s="19"/>
      <c r="O3" s="20" t="s">
        <v>6</v>
      </c>
      <c r="P3" s="21" t="s">
        <v>10</v>
      </c>
      <c r="Q3" s="24"/>
      <c r="R3" s="24"/>
      <c r="S3" s="25"/>
      <c r="T3" s="21" t="s">
        <v>11</v>
      </c>
      <c r="U3" s="24"/>
      <c r="V3" s="24"/>
      <c r="W3" s="25"/>
    </row>
    <row r="4" ht="24.75" spans="1:23">
      <c r="A4" s="2"/>
      <c r="B4" s="2"/>
      <c r="C4" s="3"/>
      <c r="D4" s="4"/>
      <c r="E4" s="5" t="s">
        <v>12</v>
      </c>
      <c r="F4" s="5" t="s">
        <v>13</v>
      </c>
      <c r="G4" s="6" t="s">
        <v>14</v>
      </c>
      <c r="H4" s="7" t="s">
        <v>15</v>
      </c>
      <c r="I4" s="5" t="s">
        <v>2</v>
      </c>
      <c r="J4" s="22" t="s">
        <v>16</v>
      </c>
      <c r="K4" s="6" t="s">
        <v>14</v>
      </c>
      <c r="L4" s="5" t="s">
        <v>13</v>
      </c>
      <c r="M4" s="5" t="s">
        <v>17</v>
      </c>
      <c r="N4" s="23" t="s">
        <v>14</v>
      </c>
      <c r="O4" s="20"/>
      <c r="P4" s="5" t="s">
        <v>18</v>
      </c>
      <c r="Q4" s="5" t="s">
        <v>13</v>
      </c>
      <c r="R4" s="5" t="s">
        <v>2</v>
      </c>
      <c r="S4" s="2" t="s">
        <v>14</v>
      </c>
      <c r="T4" s="5" t="s">
        <v>19</v>
      </c>
      <c r="U4" s="5" t="s">
        <v>13</v>
      </c>
      <c r="V4" s="2" t="s">
        <v>2</v>
      </c>
      <c r="W4" s="2" t="s">
        <v>14</v>
      </c>
    </row>
    <row r="5" spans="1:23">
      <c r="A5" s="8" t="s">
        <v>20</v>
      </c>
      <c r="B5" s="9" t="s">
        <v>21</v>
      </c>
      <c r="C5" s="10">
        <v>162.5</v>
      </c>
      <c r="D5" s="4">
        <v>124.5</v>
      </c>
      <c r="E5" s="11">
        <v>33</v>
      </c>
      <c r="F5" s="9">
        <v>11.5</v>
      </c>
      <c r="G5" s="4">
        <v>44.5</v>
      </c>
      <c r="H5" s="9"/>
      <c r="I5" s="9">
        <v>51</v>
      </c>
      <c r="J5" s="9">
        <v>11</v>
      </c>
      <c r="K5" s="4">
        <f ca="1">SUM(H5:I5:J5)</f>
        <v>62</v>
      </c>
      <c r="L5" s="9">
        <v>8</v>
      </c>
      <c r="M5" s="9">
        <v>10</v>
      </c>
      <c r="N5" s="4">
        <f>SUM(L5:M5)</f>
        <v>18</v>
      </c>
      <c r="O5" s="14">
        <f>S5+W5</f>
        <v>38</v>
      </c>
      <c r="P5" s="9">
        <v>12</v>
      </c>
      <c r="Q5" s="9">
        <v>5</v>
      </c>
      <c r="R5" s="9">
        <v>8</v>
      </c>
      <c r="S5" s="10">
        <v>25</v>
      </c>
      <c r="T5" s="26">
        <v>4</v>
      </c>
      <c r="U5" s="9">
        <v>3</v>
      </c>
      <c r="V5" s="9">
        <v>6</v>
      </c>
      <c r="W5" s="10">
        <v>13</v>
      </c>
    </row>
    <row r="6" ht="21" spans="1:23">
      <c r="A6" s="8"/>
      <c r="B6" s="12" t="s">
        <v>22</v>
      </c>
      <c r="C6" s="10">
        <f>D6+O6</f>
        <v>150</v>
      </c>
      <c r="D6" s="4">
        <f>E6+K6+N6</f>
        <v>105</v>
      </c>
      <c r="E6" s="13">
        <v>33</v>
      </c>
      <c r="F6" s="13"/>
      <c r="G6" s="4">
        <v>33</v>
      </c>
      <c r="H6" s="13"/>
      <c r="I6" s="13">
        <v>51</v>
      </c>
      <c r="J6" s="13">
        <v>11</v>
      </c>
      <c r="K6" s="4">
        <v>62</v>
      </c>
      <c r="L6" s="13"/>
      <c r="M6" s="13">
        <v>10</v>
      </c>
      <c r="N6" s="4">
        <v>10</v>
      </c>
      <c r="O6" s="14">
        <f>S6+W6</f>
        <v>45</v>
      </c>
      <c r="P6" s="13">
        <v>12</v>
      </c>
      <c r="Q6" s="13"/>
      <c r="R6" s="27">
        <v>12</v>
      </c>
      <c r="S6" s="10">
        <v>24</v>
      </c>
      <c r="T6" s="28">
        <v>4</v>
      </c>
      <c r="U6" s="27"/>
      <c r="V6" s="27">
        <v>17</v>
      </c>
      <c r="W6" s="10">
        <v>21</v>
      </c>
    </row>
    <row r="7" spans="1:23">
      <c r="A7" s="8"/>
      <c r="B7" s="9" t="s">
        <v>23</v>
      </c>
      <c r="C7" s="10">
        <v>152</v>
      </c>
      <c r="D7" s="4">
        <v>116</v>
      </c>
      <c r="E7" s="9">
        <v>33</v>
      </c>
      <c r="F7" s="9"/>
      <c r="G7" s="4">
        <v>33</v>
      </c>
      <c r="H7" s="9"/>
      <c r="I7" s="9">
        <v>56</v>
      </c>
      <c r="J7" s="9">
        <v>10</v>
      </c>
      <c r="K7" s="4">
        <v>66</v>
      </c>
      <c r="L7" s="9"/>
      <c r="M7" s="9">
        <v>17</v>
      </c>
      <c r="N7" s="4">
        <v>17</v>
      </c>
      <c r="O7" s="14">
        <v>36</v>
      </c>
      <c r="P7" s="9">
        <v>12</v>
      </c>
      <c r="Q7" s="9"/>
      <c r="R7" s="9">
        <v>10</v>
      </c>
      <c r="S7" s="10">
        <v>22</v>
      </c>
      <c r="T7" s="26">
        <v>4</v>
      </c>
      <c r="U7" s="9"/>
      <c r="V7" s="9">
        <v>10</v>
      </c>
      <c r="W7" s="10">
        <v>14</v>
      </c>
    </row>
    <row r="8" spans="1:23">
      <c r="A8" s="8"/>
      <c r="B8" s="9" t="s">
        <v>24</v>
      </c>
      <c r="C8" s="14">
        <v>157</v>
      </c>
      <c r="D8" s="4">
        <v>123</v>
      </c>
      <c r="E8" s="9">
        <v>33</v>
      </c>
      <c r="F8" s="9"/>
      <c r="G8" s="4">
        <v>33</v>
      </c>
      <c r="H8" s="9"/>
      <c r="I8" s="9">
        <v>61</v>
      </c>
      <c r="J8" s="9">
        <v>9</v>
      </c>
      <c r="K8" s="4">
        <v>70</v>
      </c>
      <c r="L8" s="9"/>
      <c r="M8" s="9">
        <v>20</v>
      </c>
      <c r="N8" s="4">
        <v>20</v>
      </c>
      <c r="O8" s="14">
        <v>34</v>
      </c>
      <c r="P8" s="9">
        <v>12</v>
      </c>
      <c r="Q8" s="9"/>
      <c r="R8" s="9">
        <v>10</v>
      </c>
      <c r="S8" s="10">
        <v>22</v>
      </c>
      <c r="T8" s="29">
        <v>4</v>
      </c>
      <c r="U8" s="9"/>
      <c r="V8" s="9">
        <v>8</v>
      </c>
      <c r="W8" s="14">
        <v>12</v>
      </c>
    </row>
    <row r="9" spans="1:24">
      <c r="A9" s="15" t="s">
        <v>25</v>
      </c>
      <c r="B9" s="16" t="s">
        <v>26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3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15"/>
      <c r="B12" s="17" t="s">
        <v>27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>
      <c r="A13" s="17"/>
      <c r="B13" s="15" t="s">
        <v>28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ht="20" customHeight="1" spans="1:2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4" spans="18:20">
      <c r="R24" s="30" t="s">
        <v>20</v>
      </c>
      <c r="S24" s="30"/>
      <c r="T24" s="30"/>
    </row>
    <row r="25" spans="18:20">
      <c r="R25" s="31"/>
      <c r="S25" s="17"/>
      <c r="T25" s="17"/>
    </row>
    <row r="26" spans="18:20">
      <c r="R26" s="32">
        <v>43816</v>
      </c>
      <c r="S26" s="32"/>
      <c r="T26" s="32"/>
    </row>
  </sheetData>
  <sheetProtection password="C71F" sheet="1" objects="1"/>
  <mergeCells count="17">
    <mergeCell ref="A1:W1"/>
    <mergeCell ref="D2:N2"/>
    <mergeCell ref="O2:W2"/>
    <mergeCell ref="E3:G3"/>
    <mergeCell ref="H3:K3"/>
    <mergeCell ref="L3:N3"/>
    <mergeCell ref="P3:S3"/>
    <mergeCell ref="T3:W3"/>
    <mergeCell ref="B13:W13"/>
    <mergeCell ref="R24:T24"/>
    <mergeCell ref="R26:T26"/>
    <mergeCell ref="A2:A4"/>
    <mergeCell ref="A5:A8"/>
    <mergeCell ref="B2:B4"/>
    <mergeCell ref="C2:C4"/>
    <mergeCell ref="O3:O4"/>
    <mergeCell ref="B9:W11"/>
  </mergeCells>
  <pageMargins left="0.354166666666667" right="0.196527777777778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康艳丽</dc:creator>
  <cp:lastModifiedBy>康艳丽</cp:lastModifiedBy>
  <dcterms:created xsi:type="dcterms:W3CDTF">2019-03-04T00:34:00Z</dcterms:created>
  <dcterms:modified xsi:type="dcterms:W3CDTF">2019-12-20T01:17:21Z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ubyTemplateID" linkTarget="0">
    <vt:lpwstr>11</vt:lpwstr>
  </property>
</Properties>
</file>